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adic\Desktop\"/>
    </mc:Choice>
  </mc:AlternateContent>
  <xr:revisionPtr revIDLastSave="0" documentId="8_{FE79B00E-E606-43C9-A628-B7690CF0D204}" xr6:coauthVersionLast="47" xr6:coauthVersionMax="47" xr10:uidLastSave="{00000000-0000-0000-0000-000000000000}"/>
  <bookViews>
    <workbookView xWindow="-120" yWindow="-120" windowWidth="29040" windowHeight="15720" xr2:uid="{0DEFD2A4-5F18-439C-920D-918113544A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23" i="1"/>
  <c r="E31" i="1"/>
  <c r="E36" i="1" l="1"/>
  <c r="E35" i="1" l="1"/>
</calcChain>
</file>

<file path=xl/sharedStrings.xml><?xml version="1.0" encoding="utf-8"?>
<sst xmlns="http://schemas.openxmlformats.org/spreadsheetml/2006/main" count="69" uniqueCount="45">
  <si>
    <t>Korisnik</t>
  </si>
  <si>
    <t>Naziv projekta</t>
  </si>
  <si>
    <t>Županija</t>
  </si>
  <si>
    <t xml:space="preserve">Iznos </t>
  </si>
  <si>
    <t>Ličko-senjska županija</t>
  </si>
  <si>
    <t>Obrazovanje jednakih mogućnosti III</t>
  </si>
  <si>
    <t>FOND ZA SUFINANCIRANJE</t>
  </si>
  <si>
    <t>UKUPNO</t>
  </si>
  <si>
    <t>NPOO</t>
  </si>
  <si>
    <t xml:space="preserve">Strukovna škola Gospić </t>
  </si>
  <si>
    <t>Opća bolnica Gospić</t>
  </si>
  <si>
    <t>Grad Gospić</t>
  </si>
  <si>
    <t>Javna ustanova za upravljanje zaštićenim područjima i drugim zaštićenim dijelovima prirode na području Ličko-senjske županije</t>
  </si>
  <si>
    <t>Rekonstrukcija – dogradnja zgrade Gimnazije Gospić i Strukovne škole Gospić</t>
  </si>
  <si>
    <t>Izgradnja građevine javne namjene, društvena namjena-zdravstvena i garaža za potrebe bolnice</t>
  </si>
  <si>
    <t>Usluge izrade projektno-tehničke dokumentacije za uređenje i izgradnju biciklističke infrastrukture na području Gospića</t>
  </si>
  <si>
    <t>Planinski centar „Bijeli Potoci“ – Natura 2000 tematski park</t>
  </si>
  <si>
    <t>PORLZ</t>
  </si>
  <si>
    <t>Općina Vrhovine</t>
  </si>
  <si>
    <t>Općina Brinje</t>
  </si>
  <si>
    <t>Općina Donji Lapac</t>
  </si>
  <si>
    <t>Općina Lovinac</t>
  </si>
  <si>
    <t>Grad Otočac</t>
  </si>
  <si>
    <t>Općina Perušić</t>
  </si>
  <si>
    <t>IZGRADNJA PARKIRALIŠTA NA GRAĐEVINSKOJ ČESTICI POSTOJEĆE GRAĐEVINE S UREĐENIM PRISTUPOM NA KČ.BR. 3611 K.O. PERUŠIĆ - FAZA 2</t>
  </si>
  <si>
    <t>REKONSTRUKCIJA VODOVODA NA PODRUČJU OPĆINE VRHOVINE</t>
  </si>
  <si>
    <t>REKONSTRUKCIJA NERAZVRSTANE CESTE DNOPOLJE K.Č. BR. 1974 K.O. DNOPOLJE</t>
  </si>
  <si>
    <t>IZGRADNJA SKLONIŠTA ZA NAPUŠTENE ŽIVOTINJE (PSE)</t>
  </si>
  <si>
    <t>POVRŠINSKA OBNOVA NERAZVRSTANIH CESTA</t>
  </si>
  <si>
    <t xml:space="preserve">            34.000,00 € </t>
  </si>
  <si>
    <t xml:space="preserve">            25.000,00 € </t>
  </si>
  <si>
    <t xml:space="preserve">            30.000,00 € </t>
  </si>
  <si>
    <t xml:space="preserve">            27.000,00 € </t>
  </si>
  <si>
    <t>OBNOVA ZGRADU U SVRHU POKRETANJA LJEKARNIČKE DJELATNOSTI NA PODRUČJU OPĆINE LOVINAC</t>
  </si>
  <si>
    <t>Priprema projektno-tehničke dokumentacije za izgradnju i opremanje Centra za zaštitu i spašavanje Grada Gospića</t>
  </si>
  <si>
    <t>Izrada projektno-tehničke dokumentacije za energetsku obnovu i rekonstrukciju – dogradnju zgrade Osnovne škole Zrinskih i Frankopana Otočac</t>
  </si>
  <si>
    <t>Energetsko učinkovita obnova javne infrastrukture na području općine Lovinac</t>
  </si>
  <si>
    <t>Digitalna županija za poslovne subjekte – otklanajnje administrativnih prepreka u poslovanju</t>
  </si>
  <si>
    <t>Osnovna škola Zrinskih i Frankopana Otočac</t>
  </si>
  <si>
    <t>UGOVORI KOJI SE URUČUJU U GOSPIĆU, 28.7.2023.</t>
  </si>
  <si>
    <t>NPOO ugovori koji su već potpisani/uručeni</t>
  </si>
  <si>
    <r>
      <t>UKUPNO (</t>
    </r>
    <r>
      <rPr>
        <b/>
        <u/>
        <sz val="16"/>
        <color theme="1"/>
        <rFont val="Calibri"/>
        <family val="2"/>
        <charset val="238"/>
        <scheme val="minor"/>
      </rPr>
      <t>BEZ</t>
    </r>
    <r>
      <rPr>
        <b/>
        <sz val="16"/>
        <color theme="1"/>
        <rFont val="Calibri"/>
        <family val="2"/>
        <charset val="238"/>
        <scheme val="minor"/>
      </rPr>
      <t xml:space="preserve"> prethodno uručenim NPOO ugovorima) </t>
    </r>
  </si>
  <si>
    <r>
      <t>UKUPNO (</t>
    </r>
    <r>
      <rPr>
        <b/>
        <u/>
        <sz val="16"/>
        <color theme="1"/>
        <rFont val="Calibri"/>
        <family val="2"/>
        <charset val="238"/>
        <scheme val="minor"/>
      </rPr>
      <t>S</t>
    </r>
    <r>
      <rPr>
        <b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 xml:space="preserve">prethodno uručenim NPOO ugovorima) </t>
    </r>
  </si>
  <si>
    <t>SANACIJA NERAZVRSTANIH CESTA NA PODRUČJU OPĆINE BRINJE (HOBARI I STAJNICA)</t>
  </si>
  <si>
    <t>SM - 5, Sm - 15, SR - 15, SR - 23 (naselja Smokrić i Sv.Rok)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</si>
</sst>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[$€-1];[Red]\-#,##0.00\ [$€-1]"/>
    <numFmt numFmtId="165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0" fontId="3" fillId="0" borderId="0" xfId="0" applyFont="1"/>
    <xf numFmtId="0" fontId="4" fillId="0" borderId="5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4" fillId="0" borderId="6" xfId="0" applyNumberFormat="1" applyFont="1" applyBorder="1"/>
    <xf numFmtId="0" fontId="4" fillId="0" borderId="0" xfId="0" applyFont="1" applyAlignment="1">
      <alignment horizontal="center"/>
    </xf>
    <xf numFmtId="165" fontId="4" fillId="0" borderId="7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4" fontId="8" fillId="0" borderId="6" xfId="0" applyNumberFormat="1" applyFont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6" borderId="8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1DEEB-F840-4135-B244-A87E12F0D61E}">
  <dimension ref="B1:F36"/>
  <sheetViews>
    <sheetView tabSelected="1" workbookViewId="0">
      <selection activeCell="F13" sqref="F13"/>
    </sheetView>
  </sheetViews>
  <sheetFormatPr defaultRowHeight="15" x14ac:dyDescent="0.25"/>
  <cols>
    <col min="2" max="2" width="26.7109375" customWidth="1"/>
    <col min="3" max="3" width="23.7109375" customWidth="1"/>
    <col min="4" max="4" width="33.85546875" customWidth="1"/>
    <col min="5" max="5" width="19.28515625" customWidth="1"/>
    <col min="6" max="6" width="64" customWidth="1"/>
  </cols>
  <sheetData>
    <row r="1" spans="2:6" ht="21" x14ac:dyDescent="0.35">
      <c r="B1" s="36" t="s">
        <v>39</v>
      </c>
      <c r="C1" s="36"/>
      <c r="D1" s="36"/>
      <c r="E1" s="36"/>
    </row>
    <row r="3" spans="2:6" ht="15.75" x14ac:dyDescent="0.25">
      <c r="B3" s="4" t="s">
        <v>0</v>
      </c>
      <c r="C3" s="4" t="s">
        <v>2</v>
      </c>
      <c r="D3" s="4" t="s">
        <v>1</v>
      </c>
      <c r="E3" s="4" t="s">
        <v>3</v>
      </c>
    </row>
    <row r="4" spans="2:6" ht="15.75" x14ac:dyDescent="0.25">
      <c r="B4" s="32" t="s">
        <v>6</v>
      </c>
      <c r="C4" s="32"/>
      <c r="D4" s="32"/>
      <c r="E4" s="32"/>
    </row>
    <row r="5" spans="2:6" ht="32.25" thickBot="1" x14ac:dyDescent="0.3">
      <c r="B5" s="5" t="s">
        <v>4</v>
      </c>
      <c r="C5" s="5" t="s">
        <v>4</v>
      </c>
      <c r="D5" s="6" t="s">
        <v>5</v>
      </c>
      <c r="E5" s="7">
        <v>6613.84</v>
      </c>
    </row>
    <row r="6" spans="2:6" ht="16.5" thickBot="1" x14ac:dyDescent="0.3">
      <c r="B6" s="8"/>
      <c r="C6" s="8"/>
      <c r="D6" s="9" t="s">
        <v>7</v>
      </c>
      <c r="E6" s="10">
        <v>6613.84</v>
      </c>
    </row>
    <row r="7" spans="2:6" ht="15.75" x14ac:dyDescent="0.25">
      <c r="B7" s="8"/>
      <c r="C7" s="8"/>
      <c r="D7" s="26"/>
      <c r="E7" s="27"/>
    </row>
    <row r="8" spans="2:6" ht="15.75" x14ac:dyDescent="0.25">
      <c r="B8" s="34" t="s">
        <v>17</v>
      </c>
      <c r="C8" s="34"/>
      <c r="D8" s="34"/>
      <c r="E8" s="34"/>
    </row>
    <row r="9" spans="2:6" ht="63" x14ac:dyDescent="0.25">
      <c r="B9" s="11" t="s">
        <v>4</v>
      </c>
      <c r="C9" s="12" t="s">
        <v>4</v>
      </c>
      <c r="D9" s="12" t="s">
        <v>33</v>
      </c>
      <c r="E9" s="13">
        <v>55000</v>
      </c>
    </row>
    <row r="10" spans="2:6" ht="31.5" x14ac:dyDescent="0.25">
      <c r="B10" s="12" t="s">
        <v>18</v>
      </c>
      <c r="C10" s="12" t="s">
        <v>4</v>
      </c>
      <c r="D10" s="12" t="s">
        <v>25</v>
      </c>
      <c r="E10" s="13">
        <v>38000</v>
      </c>
    </row>
    <row r="11" spans="2:6" ht="47.25" x14ac:dyDescent="0.25">
      <c r="B11" s="12" t="s">
        <v>19</v>
      </c>
      <c r="C11" s="12" t="s">
        <v>4</v>
      </c>
      <c r="D11" s="12" t="s">
        <v>43</v>
      </c>
      <c r="E11" s="5" t="s">
        <v>29</v>
      </c>
    </row>
    <row r="12" spans="2:6" ht="47.25" x14ac:dyDescent="0.25">
      <c r="B12" s="12" t="s">
        <v>20</v>
      </c>
      <c r="C12" s="12" t="s">
        <v>4</v>
      </c>
      <c r="D12" s="12" t="s">
        <v>26</v>
      </c>
      <c r="E12" s="5" t="s">
        <v>30</v>
      </c>
    </row>
    <row r="13" spans="2:6" ht="31.5" x14ac:dyDescent="0.25">
      <c r="B13" s="12" t="s">
        <v>21</v>
      </c>
      <c r="C13" s="12" t="s">
        <v>4</v>
      </c>
      <c r="D13" s="12" t="s">
        <v>28</v>
      </c>
      <c r="E13" s="5" t="s">
        <v>30</v>
      </c>
      <c r="F13" s="37" t="s">
        <v>44</v>
      </c>
    </row>
    <row r="14" spans="2:6" ht="31.5" x14ac:dyDescent="0.25">
      <c r="B14" s="12" t="s">
        <v>22</v>
      </c>
      <c r="C14" s="12" t="s">
        <v>4</v>
      </c>
      <c r="D14" s="12" t="s">
        <v>27</v>
      </c>
      <c r="E14" s="5" t="s">
        <v>31</v>
      </c>
    </row>
    <row r="15" spans="2:6" ht="79.5" thickBot="1" x14ac:dyDescent="0.3">
      <c r="B15" s="12" t="s">
        <v>23</v>
      </c>
      <c r="C15" s="12" t="s">
        <v>4</v>
      </c>
      <c r="D15" s="14" t="s">
        <v>24</v>
      </c>
      <c r="E15" s="15" t="s">
        <v>32</v>
      </c>
    </row>
    <row r="16" spans="2:6" ht="16.5" thickBot="1" x14ac:dyDescent="0.3">
      <c r="B16" s="16"/>
      <c r="C16" s="16"/>
      <c r="D16" s="17" t="s">
        <v>7</v>
      </c>
      <c r="E16" s="18">
        <f>SUM(E9:E15)</f>
        <v>93000</v>
      </c>
    </row>
    <row r="17" spans="2:5" ht="15.75" x14ac:dyDescent="0.25">
      <c r="B17" s="8"/>
      <c r="C17" s="8"/>
      <c r="D17" s="8"/>
      <c r="E17" s="8"/>
    </row>
    <row r="18" spans="2:5" ht="15.75" x14ac:dyDescent="0.25">
      <c r="B18" s="33" t="s">
        <v>8</v>
      </c>
      <c r="C18" s="33"/>
      <c r="D18" s="33"/>
      <c r="E18" s="33"/>
    </row>
    <row r="19" spans="2:5" ht="47.25" x14ac:dyDescent="0.25">
      <c r="B19" s="11" t="s">
        <v>9</v>
      </c>
      <c r="C19" s="19" t="s">
        <v>4</v>
      </c>
      <c r="D19" s="20" t="s">
        <v>13</v>
      </c>
      <c r="E19" s="21">
        <v>64458.49</v>
      </c>
    </row>
    <row r="20" spans="2:5" ht="63" x14ac:dyDescent="0.25">
      <c r="B20" s="11" t="s">
        <v>10</v>
      </c>
      <c r="C20" s="19" t="s">
        <v>4</v>
      </c>
      <c r="D20" s="20" t="s">
        <v>14</v>
      </c>
      <c r="E20" s="21">
        <v>246223.372486562</v>
      </c>
    </row>
    <row r="21" spans="2:5" ht="63" x14ac:dyDescent="0.25">
      <c r="B21" s="11" t="s">
        <v>11</v>
      </c>
      <c r="C21" s="19" t="s">
        <v>4</v>
      </c>
      <c r="D21" s="20" t="s">
        <v>15</v>
      </c>
      <c r="E21" s="21">
        <v>137330.778419271</v>
      </c>
    </row>
    <row r="22" spans="2:5" ht="95.25" thickBot="1" x14ac:dyDescent="0.3">
      <c r="B22" s="11" t="s">
        <v>12</v>
      </c>
      <c r="C22" s="12" t="s">
        <v>4</v>
      </c>
      <c r="D22" s="22" t="s">
        <v>16</v>
      </c>
      <c r="E22" s="23">
        <v>85974.517220784401</v>
      </c>
    </row>
    <row r="23" spans="2:5" ht="16.5" thickBot="1" x14ac:dyDescent="0.3">
      <c r="B23" s="8"/>
      <c r="C23" s="8"/>
      <c r="D23" s="24" t="s">
        <v>7</v>
      </c>
      <c r="E23" s="25">
        <f>SUM(E19:E22)</f>
        <v>533987.15812661743</v>
      </c>
    </row>
    <row r="24" spans="2:5" ht="15.75" x14ac:dyDescent="0.25">
      <c r="B24" s="8"/>
      <c r="C24" s="8"/>
      <c r="D24" s="8"/>
      <c r="E24" s="8"/>
    </row>
    <row r="25" spans="2:5" ht="15.75" x14ac:dyDescent="0.25">
      <c r="B25" s="8"/>
      <c r="C25" s="8"/>
      <c r="D25" s="8"/>
      <c r="E25" s="8"/>
    </row>
    <row r="26" spans="2:5" ht="15.75" x14ac:dyDescent="0.25">
      <c r="B26" s="35" t="s">
        <v>40</v>
      </c>
      <c r="C26" s="35"/>
      <c r="D26" s="35"/>
      <c r="E26" s="35"/>
    </row>
    <row r="27" spans="2:5" ht="63" x14ac:dyDescent="0.25">
      <c r="B27" s="28" t="s">
        <v>11</v>
      </c>
      <c r="C27" s="28" t="s">
        <v>4</v>
      </c>
      <c r="D27" s="28" t="s">
        <v>34</v>
      </c>
      <c r="E27" s="29">
        <v>96560.820226955999</v>
      </c>
    </row>
    <row r="28" spans="2:5" ht="78.75" x14ac:dyDescent="0.25">
      <c r="B28" s="28" t="s">
        <v>38</v>
      </c>
      <c r="C28" s="28" t="s">
        <v>4</v>
      </c>
      <c r="D28" s="28" t="s">
        <v>35</v>
      </c>
      <c r="E28" s="29">
        <v>107563.33399694736</v>
      </c>
    </row>
    <row r="29" spans="2:5" ht="47.25" x14ac:dyDescent="0.25">
      <c r="B29" s="28" t="s">
        <v>21</v>
      </c>
      <c r="C29" s="28" t="s">
        <v>4</v>
      </c>
      <c r="D29" s="28" t="s">
        <v>36</v>
      </c>
      <c r="E29" s="29">
        <v>60979.482381047179</v>
      </c>
    </row>
    <row r="30" spans="2:5" ht="63.75" thickBot="1" x14ac:dyDescent="0.3">
      <c r="B30" s="28" t="s">
        <v>4</v>
      </c>
      <c r="C30" s="28" t="s">
        <v>4</v>
      </c>
      <c r="D30" s="28" t="s">
        <v>37</v>
      </c>
      <c r="E30" s="29">
        <v>82635.874975114464</v>
      </c>
    </row>
    <row r="31" spans="2:5" ht="16.5" thickBot="1" x14ac:dyDescent="0.3">
      <c r="B31" s="8"/>
      <c r="C31" s="8"/>
      <c r="D31" s="30" t="s">
        <v>7</v>
      </c>
      <c r="E31" s="31">
        <f>SUM(E27:E30)</f>
        <v>347739.51158006501</v>
      </c>
    </row>
    <row r="35" spans="4:6" ht="63" x14ac:dyDescent="0.35">
      <c r="D35" s="2" t="s">
        <v>42</v>
      </c>
      <c r="E35" s="3">
        <f>E31+E23+E16+E6</f>
        <v>981340.50970668241</v>
      </c>
      <c r="F35" s="1"/>
    </row>
    <row r="36" spans="4:6" ht="63" x14ac:dyDescent="0.35">
      <c r="D36" s="2" t="s">
        <v>41</v>
      </c>
      <c r="E36" s="3">
        <f>E23+E16+E6</f>
        <v>633600.9981266174</v>
      </c>
    </row>
  </sheetData>
  <mergeCells count="5">
    <mergeCell ref="B4:E4"/>
    <mergeCell ref="B18:E18"/>
    <mergeCell ref="B8:E8"/>
    <mergeCell ref="B26:E26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Hrenek</dc:creator>
  <cp:lastModifiedBy>Anđela Tadić</cp:lastModifiedBy>
  <dcterms:created xsi:type="dcterms:W3CDTF">2023-07-25T12:05:42Z</dcterms:created>
  <dcterms:modified xsi:type="dcterms:W3CDTF">2023-07-26T10:50:05Z</dcterms:modified>
</cp:coreProperties>
</file>